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620" windowHeight="1444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Foglio1!$R$2:$AC$38</definedName>
  </definedNames>
  <calcPr calcId="145621"/>
</workbook>
</file>

<file path=xl/calcChain.xml><?xml version="1.0" encoding="utf-8"?>
<calcChain xmlns="http://schemas.openxmlformats.org/spreadsheetml/2006/main">
  <c r="Z25" i="1" l="1"/>
  <c r="I7" i="1"/>
  <c r="I9" i="1"/>
  <c r="I15" i="1"/>
  <c r="I17" i="1"/>
  <c r="I25" i="1"/>
  <c r="I27" i="1"/>
  <c r="Z11" i="1"/>
  <c r="Z17" i="1"/>
  <c r="Z19" i="1"/>
  <c r="Z27" i="1"/>
  <c r="Z35" i="1"/>
  <c r="Z37" i="1"/>
  <c r="Z9" i="1"/>
</calcChain>
</file>

<file path=xl/sharedStrings.xml><?xml version="1.0" encoding="utf-8"?>
<sst xmlns="http://schemas.openxmlformats.org/spreadsheetml/2006/main" count="60" uniqueCount="22">
  <si>
    <t xml:space="preserve">AUTORITA' DI SISTEMA PORTUALE DEL MARE DI SARDEGNA </t>
  </si>
  <si>
    <t>I° TRIMESTRE 2018</t>
  </si>
  <si>
    <t xml:space="preserve">NUMERO UNITA' PERSONALE </t>
  </si>
  <si>
    <r>
      <rPr>
        <b/>
        <sz val="16"/>
        <color theme="1"/>
        <rFont val="Calibri"/>
        <family val="2"/>
        <scheme val="minor"/>
      </rPr>
      <t>B</t>
    </r>
    <r>
      <rPr>
        <sz val="16"/>
        <color theme="1"/>
        <rFont val="Calibri"/>
        <family val="2"/>
        <scheme val="minor"/>
      </rPr>
      <t xml:space="preserve">) </t>
    </r>
    <r>
      <rPr>
        <b/>
        <sz val="9"/>
        <color theme="1"/>
        <rFont val="Arial"/>
        <family val="2"/>
      </rPr>
      <t>GIORNI LAVORATIVI COMPLESSIV</t>
    </r>
    <r>
      <rPr>
        <b/>
        <sz val="9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</t>
    </r>
  </si>
  <si>
    <t>* GIORNI DI ASSENZA NETTI  ( ESCLUSI LE FERIE E CONGEDI OBBLIGATORI)</t>
  </si>
  <si>
    <r>
      <t xml:space="preserve">C) </t>
    </r>
    <r>
      <rPr>
        <b/>
        <sz val="9"/>
        <color theme="1"/>
        <rFont val="Arial"/>
        <family val="2"/>
      </rPr>
      <t>GIORNI DI ASSENZA NETTI</t>
    </r>
    <r>
      <rPr>
        <sz val="12"/>
        <color theme="1"/>
        <rFont val="Calibri"/>
        <family val="2"/>
        <scheme val="minor"/>
      </rPr>
      <t xml:space="preserve">  *</t>
    </r>
  </si>
  <si>
    <r>
      <rPr>
        <b/>
        <sz val="16"/>
        <color theme="1"/>
        <rFont val="Calibri"/>
        <family val="2"/>
        <scheme val="minor"/>
      </rPr>
      <t>A)</t>
    </r>
    <r>
      <rPr>
        <sz val="16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TOTALE COMPLESSIVO DEI GIORNI DI ASSENZA </t>
    </r>
    <r>
      <rPr>
        <b/>
        <sz val="8"/>
        <color theme="1"/>
        <rFont val="Calibri"/>
        <family val="2"/>
        <scheme val="minor"/>
      </rPr>
      <t xml:space="preserve"> (comprendono assenze a qualunque titolo)</t>
    </r>
  </si>
  <si>
    <r>
      <t>TASSO DI ASSENTEISMO NETTO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(C/B)</t>
    </r>
  </si>
  <si>
    <r>
      <t>TASSO DI ASSENZA</t>
    </r>
    <r>
      <rPr>
        <b/>
        <sz val="11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Calibri"/>
        <family val="2"/>
        <scheme val="minor"/>
      </rPr>
      <t>A/B)</t>
    </r>
  </si>
  <si>
    <r>
      <t>TASSO DI ASSENZA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(A/B)</t>
    </r>
  </si>
  <si>
    <r>
      <t>TASSO DI ASSENZA</t>
    </r>
    <r>
      <rPr>
        <b/>
        <sz val="14"/>
        <color theme="1"/>
        <rFont val="Calibri"/>
        <family val="2"/>
        <scheme val="minor"/>
      </rPr>
      <t xml:space="preserve"> (A/B)</t>
    </r>
  </si>
  <si>
    <r>
      <t xml:space="preserve">TASSO DI ASSENZA 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(A/B)</t>
    </r>
  </si>
  <si>
    <r>
      <rPr>
        <b/>
        <sz val="16"/>
        <color theme="1"/>
        <rFont val="Arial"/>
        <family val="2"/>
      </rPr>
      <t>A)</t>
    </r>
    <r>
      <rPr>
        <sz val="16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TOTALE COMPLESSIVO DEI GIORNI DI ASSENZA  </t>
    </r>
    <r>
      <rPr>
        <sz val="8"/>
        <color theme="1"/>
        <rFont val="Arial"/>
        <family val="2"/>
      </rPr>
      <t>(comprendono assenze a qualunque titolo)</t>
    </r>
  </si>
  <si>
    <t xml:space="preserve">DIREZIONE AMMINISTRATIVA                          </t>
  </si>
  <si>
    <t xml:space="preserve">DIREZIONE TECNICA </t>
  </si>
  <si>
    <t xml:space="preserve">DIREZIONE OPERATIVA                                         </t>
  </si>
  <si>
    <t xml:space="preserve">AREA ORGANIZZATIVA </t>
  </si>
  <si>
    <t>AREA ORGANIZZATIVA</t>
  </si>
  <si>
    <t xml:space="preserve">UFFICIO DI STAFF SEGRETARIO GENERALE </t>
  </si>
  <si>
    <t xml:space="preserve"> TASSI DI ASSENZA  E ASSENTEISMO NETTO DEL PERSONALE DIPENDENTE DIVISO PER AREE DIRIGENZIALI  ARTICOLO 16, COMMA 3, D.LGS. 33/2013</t>
  </si>
  <si>
    <t xml:space="preserve">DIREZIONE OPERATIVA </t>
  </si>
  <si>
    <r>
      <t>INDICE DI ASSENTEISMO NETTO</t>
    </r>
    <r>
      <rPr>
        <b/>
        <sz val="14"/>
        <color theme="1"/>
        <rFont val="Calibri"/>
        <family val="2"/>
        <scheme val="minor"/>
      </rPr>
      <t>(C/B)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</si>
</sst>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0" borderId="0" xfId="0" applyBorder="1"/>
    <xf numFmtId="0" fontId="0" fillId="0" borderId="7" xfId="0" applyBorder="1"/>
    <xf numFmtId="0" fontId="0" fillId="0" borderId="1" xfId="0" applyBorder="1"/>
    <xf numFmtId="0" fontId="0" fillId="0" borderId="0" xfId="0" applyFill="1"/>
    <xf numFmtId="0" fontId="0" fillId="4" borderId="0" xfId="0" applyFill="1"/>
    <xf numFmtId="0" fontId="9" fillId="0" borderId="1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9" xfId="0" applyBorder="1" applyAlignment="1"/>
    <xf numFmtId="0" fontId="0" fillId="0" borderId="10" xfId="0" applyFill="1" applyBorder="1" applyAlignment="1"/>
    <xf numFmtId="0" fontId="9" fillId="0" borderId="11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4" xfId="0" applyFill="1" applyBorder="1" applyAlignment="1"/>
    <xf numFmtId="0" fontId="0" fillId="0" borderId="37" xfId="0" applyFill="1" applyBorder="1" applyAlignment="1"/>
    <xf numFmtId="0" fontId="0" fillId="0" borderId="10" xfId="0" applyBorder="1" applyAlignment="1"/>
    <xf numFmtId="0" fontId="0" fillId="3" borderId="10" xfId="0" applyFill="1" applyBorder="1" applyAlignment="1"/>
    <xf numFmtId="0" fontId="0" fillId="0" borderId="3" xfId="0" applyFill="1" applyBorder="1" applyAlignment="1"/>
    <xf numFmtId="0" fontId="0" fillId="0" borderId="0" xfId="0" applyFill="1" applyBorder="1" applyAlignment="1"/>
    <xf numFmtId="0" fontId="0" fillId="0" borderId="7" xfId="0" applyFill="1" applyBorder="1" applyAlignment="1"/>
    <xf numFmtId="0" fontId="0" fillId="0" borderId="9" xfId="0" applyBorder="1"/>
    <xf numFmtId="0" fontId="9" fillId="0" borderId="12" xfId="0" applyFont="1" applyFill="1" applyBorder="1" applyAlignment="1">
      <alignment horizontal="center" vertical="top"/>
    </xf>
    <xf numFmtId="0" fontId="9" fillId="0" borderId="44" xfId="0" applyFont="1" applyFill="1" applyBorder="1" applyAlignment="1">
      <alignment horizontal="center" vertical="top"/>
    </xf>
    <xf numFmtId="0" fontId="0" fillId="0" borderId="21" xfId="0" applyBorder="1"/>
    <xf numFmtId="0" fontId="18" fillId="0" borderId="34" xfId="0" applyFont="1" applyFill="1" applyBorder="1" applyAlignment="1"/>
    <xf numFmtId="0" fontId="18" fillId="0" borderId="34" xfId="0" applyFont="1" applyBorder="1" applyAlignment="1"/>
    <xf numFmtId="0" fontId="18" fillId="0" borderId="4" xfId="0" applyFont="1" applyFill="1" applyBorder="1" applyAlignment="1"/>
    <xf numFmtId="0" fontId="18" fillId="0" borderId="5" xfId="0" applyFont="1" applyFill="1" applyBorder="1" applyAlignment="1"/>
    <xf numFmtId="0" fontId="18" fillId="0" borderId="45" xfId="0" applyFont="1" applyFill="1" applyBorder="1" applyAlignment="1"/>
    <xf numFmtId="0" fontId="18" fillId="0" borderId="8" xfId="0" applyFont="1" applyFill="1" applyBorder="1" applyAlignment="1"/>
    <xf numFmtId="0" fontId="18" fillId="3" borderId="34" xfId="0" applyFont="1" applyFill="1" applyBorder="1" applyAlignment="1"/>
    <xf numFmtId="0" fontId="18" fillId="0" borderId="34" xfId="0" applyFont="1" applyBorder="1"/>
    <xf numFmtId="0" fontId="18" fillId="0" borderId="45" xfId="0" applyFont="1" applyBorder="1"/>
    <xf numFmtId="0" fontId="18" fillId="0" borderId="12" xfId="0" applyFont="1" applyBorder="1"/>
    <xf numFmtId="0" fontId="18" fillId="0" borderId="44" xfId="0" applyFont="1" applyBorder="1"/>
    <xf numFmtId="0" fontId="18" fillId="3" borderId="35" xfId="0" applyFont="1" applyFill="1" applyBorder="1" applyAlignment="1"/>
    <xf numFmtId="0" fontId="0" fillId="0" borderId="18" xfId="0" applyBorder="1"/>
    <xf numFmtId="0" fontId="0" fillId="0" borderId="19" xfId="0" applyBorder="1"/>
    <xf numFmtId="0" fontId="18" fillId="0" borderId="46" xfId="0" applyFont="1" applyFill="1" applyBorder="1" applyAlignment="1"/>
    <xf numFmtId="0" fontId="18" fillId="0" borderId="46" xfId="0" applyFont="1" applyBorder="1"/>
    <xf numFmtId="0" fontId="18" fillId="0" borderId="43" xfId="0" applyFont="1" applyBorder="1"/>
    <xf numFmtId="0" fontId="18" fillId="0" borderId="47" xfId="0" applyFont="1" applyBorder="1"/>
    <xf numFmtId="0" fontId="0" fillId="6" borderId="0" xfId="0" applyFill="1"/>
    <xf numFmtId="0" fontId="0" fillId="3" borderId="0" xfId="0" applyFill="1" applyBorder="1" applyAlignment="1"/>
    <xf numFmtId="0" fontId="18" fillId="3" borderId="45" xfId="0" applyFont="1" applyFill="1" applyBorder="1" applyAlignment="1"/>
    <xf numFmtId="0" fontId="0" fillId="3" borderId="10" xfId="0" applyFill="1" applyBorder="1" applyAlignment="1">
      <alignment horizontal="center"/>
    </xf>
    <xf numFmtId="0" fontId="0" fillId="3" borderId="18" xfId="0" applyFill="1" applyBorder="1" applyAlignment="1"/>
    <xf numFmtId="0" fontId="0" fillId="0" borderId="10" xfId="0" applyBorder="1"/>
    <xf numFmtId="0" fontId="0" fillId="3" borderId="21" xfId="0" applyFill="1" applyBorder="1" applyAlignment="1"/>
    <xf numFmtId="164" fontId="20" fillId="0" borderId="20" xfId="0" applyNumberFormat="1" applyFont="1" applyBorder="1" applyAlignment="1"/>
    <xf numFmtId="164" fontId="20" fillId="0" borderId="22" xfId="0" applyNumberFormat="1" applyFont="1" applyBorder="1" applyAlignment="1"/>
    <xf numFmtId="0" fontId="22" fillId="0" borderId="20" xfId="0" applyFont="1" applyFill="1" applyBorder="1" applyAlignment="1"/>
    <xf numFmtId="0" fontId="22" fillId="0" borderId="22" xfId="0" applyFont="1" applyFill="1" applyBorder="1" applyAlignment="1"/>
    <xf numFmtId="0" fontId="11" fillId="3" borderId="45" xfId="0" applyFont="1" applyFill="1" applyBorder="1" applyAlignment="1"/>
    <xf numFmtId="0" fontId="11" fillId="0" borderId="15" xfId="0" applyFont="1" applyFill="1" applyBorder="1" applyAlignment="1"/>
    <xf numFmtId="0" fontId="11" fillId="0" borderId="17" xfId="0" applyFont="1" applyFill="1" applyBorder="1" applyAlignment="1"/>
    <xf numFmtId="0" fontId="11" fillId="0" borderId="18" xfId="0" applyFont="1" applyFill="1" applyBorder="1" applyAlignment="1"/>
    <xf numFmtId="0" fontId="11" fillId="0" borderId="19" xfId="0" applyFont="1" applyFill="1" applyBorder="1" applyAlignment="1"/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4" fontId="19" fillId="3" borderId="23" xfId="0" applyNumberFormat="1" applyFont="1" applyFill="1" applyBorder="1" applyAlignment="1">
      <alignment horizontal="center"/>
    </xf>
    <xf numFmtId="164" fontId="19" fillId="3" borderId="25" xfId="0" applyNumberFormat="1" applyFon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2" fillId="0" borderId="36" xfId="0" applyFont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left" vertical="top" wrapText="1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8" fillId="0" borderId="28" xfId="0" applyFont="1" applyFill="1" applyBorder="1" applyAlignment="1">
      <alignment wrapText="1"/>
    </xf>
    <xf numFmtId="0" fontId="8" fillId="0" borderId="10" xfId="0" applyFont="1" applyFill="1" applyBorder="1" applyAlignment="1">
      <alignment wrapText="1"/>
    </xf>
    <xf numFmtId="0" fontId="8" fillId="0" borderId="29" xfId="0" applyFont="1" applyFill="1" applyBorder="1" applyAlignment="1">
      <alignment wrapText="1"/>
    </xf>
    <xf numFmtId="164" fontId="7" fillId="5" borderId="23" xfId="0" applyNumberFormat="1" applyFont="1" applyFill="1" applyBorder="1" applyAlignment="1">
      <alignment horizontal="center"/>
    </xf>
    <xf numFmtId="164" fontId="7" fillId="5" borderId="2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164" fontId="20" fillId="0" borderId="23" xfId="0" applyNumberFormat="1" applyFont="1" applyBorder="1" applyAlignment="1">
      <alignment horizontal="center"/>
    </xf>
    <xf numFmtId="164" fontId="20" fillId="0" borderId="25" xfId="0" applyNumberFormat="1" applyFont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2" fontId="7" fillId="5" borderId="23" xfId="0" applyNumberFormat="1" applyFont="1" applyFill="1" applyBorder="1" applyAlignment="1">
      <alignment horizontal="center"/>
    </xf>
    <xf numFmtId="2" fontId="7" fillId="5" borderId="24" xfId="0" applyNumberFormat="1" applyFont="1" applyFill="1" applyBorder="1" applyAlignment="1">
      <alignment horizontal="center"/>
    </xf>
    <xf numFmtId="2" fontId="7" fillId="5" borderId="25" xfId="0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32" xfId="0" applyFill="1" applyBorder="1" applyAlignment="1">
      <alignment horizontal="center" vertical="top"/>
    </xf>
    <xf numFmtId="2" fontId="0" fillId="3" borderId="23" xfId="0" applyNumberFormat="1" applyFill="1" applyBorder="1" applyAlignment="1">
      <alignment horizontal="center"/>
    </xf>
    <xf numFmtId="2" fontId="0" fillId="3" borderId="24" xfId="0" applyNumberFormat="1" applyFill="1" applyBorder="1" applyAlignment="1">
      <alignment horizontal="center"/>
    </xf>
    <xf numFmtId="2" fontId="0" fillId="3" borderId="25" xfId="0" applyNumberFormat="1" applyFill="1" applyBorder="1" applyAlignment="1">
      <alignment horizontal="center"/>
    </xf>
    <xf numFmtId="2" fontId="7" fillId="5" borderId="18" xfId="0" applyNumberFormat="1" applyFont="1" applyFill="1" applyBorder="1" applyAlignment="1">
      <alignment horizontal="center"/>
    </xf>
    <xf numFmtId="2" fontId="7" fillId="5" borderId="0" xfId="0" applyNumberFormat="1" applyFont="1" applyFill="1" applyBorder="1" applyAlignment="1">
      <alignment horizontal="center"/>
    </xf>
    <xf numFmtId="2" fontId="7" fillId="5" borderId="5" xfId="0" applyNumberFormat="1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2" fontId="19" fillId="3" borderId="23" xfId="0" applyNumberFormat="1" applyFont="1" applyFill="1" applyBorder="1" applyAlignment="1">
      <alignment horizontal="center"/>
    </xf>
    <xf numFmtId="2" fontId="19" fillId="3" borderId="24" xfId="0" applyNumberFormat="1" applyFont="1" applyFill="1" applyBorder="1" applyAlignment="1">
      <alignment horizontal="center"/>
    </xf>
    <xf numFmtId="2" fontId="19" fillId="3" borderId="25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2" fontId="11" fillId="0" borderId="23" xfId="0" applyNumberFormat="1" applyFont="1" applyFill="1" applyBorder="1" applyAlignment="1">
      <alignment horizontal="center"/>
    </xf>
    <xf numFmtId="2" fontId="11" fillId="0" borderId="24" xfId="0" applyNumberFormat="1" applyFont="1" applyFill="1" applyBorder="1" applyAlignment="1">
      <alignment horizontal="center"/>
    </xf>
    <xf numFmtId="2" fontId="11" fillId="0" borderId="25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0" fillId="3" borderId="3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23" xfId="0" applyFill="1" applyBorder="1" applyAlignment="1">
      <alignment horizontal="left" vertical="top"/>
    </xf>
    <xf numFmtId="0" fontId="0" fillId="3" borderId="24" xfId="0" applyFill="1" applyBorder="1" applyAlignment="1">
      <alignment horizontal="left" vertical="top"/>
    </xf>
    <xf numFmtId="0" fontId="0" fillId="3" borderId="25" xfId="0" applyFill="1" applyBorder="1" applyAlignment="1">
      <alignment horizontal="left" vertical="top"/>
    </xf>
    <xf numFmtId="2" fontId="7" fillId="3" borderId="23" xfId="0" applyNumberFormat="1" applyFont="1" applyFill="1" applyBorder="1" applyAlignment="1">
      <alignment horizontal="center"/>
    </xf>
    <xf numFmtId="2" fontId="7" fillId="3" borderId="24" xfId="0" applyNumberFormat="1" applyFont="1" applyFill="1" applyBorder="1" applyAlignment="1">
      <alignment horizontal="center"/>
    </xf>
    <xf numFmtId="2" fontId="7" fillId="3" borderId="25" xfId="0" applyNumberFormat="1" applyFont="1" applyFill="1" applyBorder="1" applyAlignment="1">
      <alignment horizontal="center"/>
    </xf>
    <xf numFmtId="0" fontId="12" fillId="0" borderId="2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11" fillId="0" borderId="2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2" fontId="11" fillId="0" borderId="20" xfId="0" applyNumberFormat="1" applyFont="1" applyBorder="1" applyAlignment="1">
      <alignment horizontal="center"/>
    </xf>
    <xf numFmtId="2" fontId="11" fillId="0" borderId="21" xfId="0" applyNumberFormat="1" applyFont="1" applyBorder="1" applyAlignment="1">
      <alignment horizontal="center"/>
    </xf>
    <xf numFmtId="2" fontId="11" fillId="0" borderId="22" xfId="0" applyNumberFormat="1" applyFont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8" fillId="0" borderId="23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0" fillId="3" borderId="30" xfId="0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14" fillId="6" borderId="2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top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/>
    </xf>
    <xf numFmtId="164" fontId="7" fillId="5" borderId="36" xfId="0" applyNumberFormat="1" applyFont="1" applyFill="1" applyBorder="1" applyAlignment="1">
      <alignment horizontal="center"/>
    </xf>
    <xf numFmtId="164" fontId="7" fillId="5" borderId="42" xfId="0" applyNumberFormat="1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0" fontId="21" fillId="0" borderId="25" xfId="0" applyFont="1" applyFill="1" applyBorder="1" applyAlignment="1">
      <alignment horizontal="center"/>
    </xf>
    <xf numFmtId="164" fontId="7" fillId="3" borderId="23" xfId="0" applyNumberFormat="1" applyFont="1" applyFill="1" applyBorder="1" applyAlignment="1">
      <alignment horizontal="center"/>
    </xf>
    <xf numFmtId="164" fontId="7" fillId="3" borderId="25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3"/>
  <sheetViews>
    <sheetView tabSelected="1" topLeftCell="M2" zoomScaleNormal="100" workbookViewId="0">
      <selection activeCell="AH9" sqref="AH9"/>
    </sheetView>
  </sheetViews>
  <sheetFormatPr defaultRowHeight="15" x14ac:dyDescent="0.25"/>
  <cols>
    <col min="1" max="1" width="0" hidden="1" customWidth="1"/>
    <col min="2" max="2" width="12" hidden="1" customWidth="1"/>
    <col min="3" max="3" width="4.42578125" hidden="1" customWidth="1"/>
    <col min="4" max="4" width="4.140625" hidden="1" customWidth="1"/>
    <col min="5" max="7" width="0" hidden="1" customWidth="1"/>
    <col min="8" max="8" width="8.85546875" hidden="1" customWidth="1"/>
    <col min="9" max="9" width="0" style="38" hidden="1" customWidth="1"/>
    <col min="10" max="10" width="14" style="39" hidden="1" customWidth="1"/>
    <col min="11" max="11" width="3.5703125" hidden="1" customWidth="1"/>
    <col min="12" max="12" width="0.140625" hidden="1" customWidth="1"/>
    <col min="21" max="21" width="1.28515625" customWidth="1"/>
    <col min="28" max="28" width="3.28515625" customWidth="1"/>
    <col min="29" max="29" width="2.140625" hidden="1" customWidth="1"/>
  </cols>
  <sheetData>
    <row r="1" spans="1:63" ht="15.75" thickBot="1" x14ac:dyDescent="0.3">
      <c r="I1" s="1"/>
      <c r="J1" s="1"/>
    </row>
    <row r="2" spans="1:63" ht="27.75" customHeight="1" thickBot="1" x14ac:dyDescent="0.3">
      <c r="I2" s="1"/>
      <c r="J2" s="1"/>
      <c r="R2" s="198" t="s">
        <v>0</v>
      </c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1"/>
    </row>
    <row r="3" spans="1:63" ht="36" customHeight="1" x14ac:dyDescent="0.3">
      <c r="A3" s="97" t="s">
        <v>13</v>
      </c>
      <c r="B3" s="98"/>
      <c r="C3" s="98"/>
      <c r="D3" s="99"/>
      <c r="E3" s="127" t="s">
        <v>6</v>
      </c>
      <c r="F3" s="128"/>
      <c r="G3" s="128"/>
      <c r="H3" s="129"/>
      <c r="I3" s="226">
        <v>291</v>
      </c>
      <c r="J3" s="227"/>
      <c r="K3" s="28"/>
      <c r="L3" s="16"/>
      <c r="R3" s="201" t="s">
        <v>19</v>
      </c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3"/>
      <c r="AD3" s="1"/>
    </row>
    <row r="4" spans="1:63" ht="9.75" customHeight="1" thickBot="1" x14ac:dyDescent="0.35">
      <c r="A4" s="100"/>
      <c r="B4" s="101"/>
      <c r="C4" s="101"/>
      <c r="D4" s="102"/>
      <c r="E4" s="130"/>
      <c r="F4" s="131"/>
      <c r="G4" s="131"/>
      <c r="H4" s="132"/>
      <c r="I4" s="228"/>
      <c r="J4" s="229"/>
      <c r="K4" s="29"/>
      <c r="L4" s="11"/>
      <c r="R4" s="204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6"/>
      <c r="AD4" s="1"/>
    </row>
    <row r="5" spans="1:63" ht="35.25" customHeight="1" thickBot="1" x14ac:dyDescent="0.35">
      <c r="A5" s="100"/>
      <c r="B5" s="101"/>
      <c r="C5" s="101"/>
      <c r="D5" s="102"/>
      <c r="E5" s="133"/>
      <c r="F5" s="134"/>
      <c r="G5" s="134"/>
      <c r="H5" s="135"/>
      <c r="I5" s="30"/>
      <c r="J5" s="40"/>
      <c r="K5" s="31"/>
      <c r="L5" s="17"/>
      <c r="R5" s="207" t="s">
        <v>1</v>
      </c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9"/>
      <c r="AD5" s="1"/>
    </row>
    <row r="6" spans="1:63" ht="18" customHeight="1" thickBot="1" x14ac:dyDescent="0.35">
      <c r="A6" s="100"/>
      <c r="B6" s="101"/>
      <c r="C6" s="101"/>
      <c r="D6" s="102"/>
      <c r="E6" s="76" t="s">
        <v>3</v>
      </c>
      <c r="F6" s="77"/>
      <c r="G6" s="77"/>
      <c r="H6" s="78"/>
      <c r="I6" s="74">
        <v>1728</v>
      </c>
      <c r="J6" s="75"/>
      <c r="K6" s="27"/>
      <c r="L6" s="18"/>
      <c r="R6" s="210" t="s">
        <v>17</v>
      </c>
      <c r="S6" s="211"/>
      <c r="T6" s="211"/>
      <c r="U6" s="212"/>
      <c r="V6" s="66" t="s">
        <v>2</v>
      </c>
      <c r="W6" s="67"/>
      <c r="X6" s="67"/>
      <c r="Y6" s="68"/>
      <c r="Z6" s="213">
        <v>14</v>
      </c>
      <c r="AA6" s="214"/>
      <c r="AB6" s="215"/>
      <c r="AC6" s="50"/>
    </row>
    <row r="7" spans="1:63" ht="51.75" customHeight="1" thickBot="1" x14ac:dyDescent="0.4">
      <c r="A7" s="100"/>
      <c r="B7" s="101"/>
      <c r="C7" s="101"/>
      <c r="D7" s="102"/>
      <c r="E7" s="71" t="s">
        <v>9</v>
      </c>
      <c r="F7" s="72"/>
      <c r="G7" s="72"/>
      <c r="H7" s="73"/>
      <c r="I7" s="69">
        <f>I3/I6*100</f>
        <v>16.840277777777779</v>
      </c>
      <c r="J7" s="70"/>
      <c r="K7" s="32"/>
      <c r="L7" s="11"/>
      <c r="R7" s="100" t="s">
        <v>18</v>
      </c>
      <c r="S7" s="101"/>
      <c r="T7" s="101"/>
      <c r="U7" s="102"/>
      <c r="V7" s="180" t="s">
        <v>6</v>
      </c>
      <c r="W7" s="181"/>
      <c r="X7" s="181"/>
      <c r="Y7" s="181"/>
      <c r="Z7" s="182">
        <v>49.54</v>
      </c>
      <c r="AA7" s="183"/>
      <c r="AB7" s="184"/>
      <c r="AC7" s="16"/>
    </row>
    <row r="8" spans="1:63" ht="24" customHeight="1" thickBot="1" x14ac:dyDescent="0.4">
      <c r="A8" s="100"/>
      <c r="B8" s="101"/>
      <c r="C8" s="101"/>
      <c r="D8" s="102"/>
      <c r="E8" s="82" t="s">
        <v>5</v>
      </c>
      <c r="F8" s="83"/>
      <c r="G8" s="83"/>
      <c r="H8" s="84"/>
      <c r="I8" s="74">
        <v>122.49</v>
      </c>
      <c r="J8" s="75"/>
      <c r="K8" s="27"/>
      <c r="L8" s="14"/>
      <c r="R8" s="100"/>
      <c r="S8" s="101"/>
      <c r="T8" s="101"/>
      <c r="U8" s="102"/>
      <c r="V8" s="185" t="s">
        <v>3</v>
      </c>
      <c r="W8" s="186"/>
      <c r="X8" s="186"/>
      <c r="Y8" s="187"/>
      <c r="Z8" s="188">
        <v>854</v>
      </c>
      <c r="AA8" s="189"/>
      <c r="AB8" s="190"/>
      <c r="AC8" s="21"/>
    </row>
    <row r="9" spans="1:63" ht="22.5" customHeight="1" thickBot="1" x14ac:dyDescent="0.35">
      <c r="A9" s="103"/>
      <c r="B9" s="104"/>
      <c r="C9" s="104"/>
      <c r="D9" s="105"/>
      <c r="E9" s="112" t="s">
        <v>7</v>
      </c>
      <c r="F9" s="113"/>
      <c r="G9" s="113"/>
      <c r="H9" s="114"/>
      <c r="I9" s="85">
        <f>I8/I6*100</f>
        <v>7.0885416666666661</v>
      </c>
      <c r="J9" s="86"/>
      <c r="K9" s="32"/>
      <c r="L9" s="17"/>
      <c r="R9" s="100"/>
      <c r="S9" s="101"/>
      <c r="T9" s="101"/>
      <c r="U9" s="102"/>
      <c r="V9" s="191" t="s">
        <v>8</v>
      </c>
      <c r="W9" s="192"/>
      <c r="X9" s="192"/>
      <c r="Y9" s="193"/>
      <c r="Z9" s="142">
        <f>Z7/Z8*100</f>
        <v>5.8009367681498825</v>
      </c>
      <c r="AA9" s="143"/>
      <c r="AB9" s="144"/>
      <c r="AC9" s="11"/>
    </row>
    <row r="10" spans="1:63" ht="23.25" customHeight="1" thickBot="1" x14ac:dyDescent="0.35">
      <c r="A10" s="216" t="s">
        <v>17</v>
      </c>
      <c r="B10" s="217"/>
      <c r="C10" s="217"/>
      <c r="D10" s="218"/>
      <c r="E10" s="121" t="s">
        <v>2</v>
      </c>
      <c r="F10" s="122"/>
      <c r="G10" s="122"/>
      <c r="H10" s="123"/>
      <c r="I10" s="232">
        <v>22</v>
      </c>
      <c r="J10" s="233"/>
      <c r="K10" s="26"/>
      <c r="L10" s="19"/>
      <c r="M10" s="1"/>
      <c r="R10" s="100"/>
      <c r="S10" s="101"/>
      <c r="T10" s="101"/>
      <c r="U10" s="102"/>
      <c r="V10" s="194" t="s">
        <v>5</v>
      </c>
      <c r="W10" s="195"/>
      <c r="X10" s="195"/>
      <c r="Y10" s="196"/>
      <c r="Z10" s="154">
        <v>16.440000000000001</v>
      </c>
      <c r="AA10" s="155"/>
      <c r="AB10" s="156"/>
      <c r="AC10" s="17"/>
    </row>
    <row r="11" spans="1:63" s="3" customFormat="1" ht="23.25" customHeight="1" thickBot="1" x14ac:dyDescent="0.35">
      <c r="A11" s="97" t="s">
        <v>14</v>
      </c>
      <c r="B11" s="98"/>
      <c r="C11" s="98"/>
      <c r="D11" s="99"/>
      <c r="E11" s="127" t="s">
        <v>6</v>
      </c>
      <c r="F11" s="128"/>
      <c r="G11" s="128"/>
      <c r="H11" s="129"/>
      <c r="I11" s="91">
        <v>170.48</v>
      </c>
      <c r="J11" s="92"/>
      <c r="K11" s="27"/>
      <c r="L11" s="20"/>
      <c r="M11" s="1"/>
      <c r="N11" s="1"/>
      <c r="O11" s="1"/>
      <c r="P11" s="1"/>
      <c r="Q11" s="1"/>
      <c r="R11" s="103"/>
      <c r="S11" s="104"/>
      <c r="T11" s="104"/>
      <c r="U11" s="105"/>
      <c r="V11" s="163" t="s">
        <v>21</v>
      </c>
      <c r="W11" s="164"/>
      <c r="X11" s="164"/>
      <c r="Y11" s="165"/>
      <c r="Z11" s="118">
        <f>Z10/Z8*100</f>
        <v>1.9250585480093678</v>
      </c>
      <c r="AA11" s="119"/>
      <c r="AB11" s="120"/>
      <c r="AC11" s="18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ht="23.25" customHeight="1" thickBot="1" x14ac:dyDescent="0.35">
      <c r="A12" s="100"/>
      <c r="B12" s="101"/>
      <c r="C12" s="101"/>
      <c r="D12" s="102"/>
      <c r="E12" s="130"/>
      <c r="F12" s="131"/>
      <c r="G12" s="131"/>
      <c r="H12" s="132"/>
      <c r="I12" s="93"/>
      <c r="J12" s="94"/>
      <c r="K12" s="33"/>
      <c r="L12" s="21"/>
      <c r="R12" s="79" t="s">
        <v>17</v>
      </c>
      <c r="S12" s="80"/>
      <c r="T12" s="80"/>
      <c r="U12" s="81"/>
      <c r="V12" s="121" t="s">
        <v>2</v>
      </c>
      <c r="W12" s="122"/>
      <c r="X12" s="122"/>
      <c r="Y12" s="123"/>
      <c r="Z12" s="124">
        <v>27</v>
      </c>
      <c r="AA12" s="125"/>
      <c r="AB12" s="126"/>
      <c r="AC12" s="11"/>
    </row>
    <row r="13" spans="1:63" s="4" customFormat="1" ht="25.5" customHeight="1" thickBot="1" x14ac:dyDescent="0.35">
      <c r="A13" s="100"/>
      <c r="B13" s="101"/>
      <c r="C13" s="101"/>
      <c r="D13" s="102"/>
      <c r="E13" s="133"/>
      <c r="F13" s="134"/>
      <c r="G13" s="134"/>
      <c r="H13" s="135"/>
      <c r="I13" s="34"/>
      <c r="J13" s="41"/>
      <c r="K13" s="33"/>
      <c r="L13" s="17"/>
      <c r="R13" s="97" t="s">
        <v>13</v>
      </c>
      <c r="S13" s="98"/>
      <c r="T13" s="98"/>
      <c r="U13" s="99"/>
      <c r="V13" s="127" t="s">
        <v>6</v>
      </c>
      <c r="W13" s="128"/>
      <c r="X13" s="128"/>
      <c r="Y13" s="129"/>
      <c r="Z13" s="171">
        <v>291</v>
      </c>
      <c r="AA13" s="172"/>
      <c r="AB13" s="173"/>
      <c r="AC13" s="47"/>
    </row>
    <row r="14" spans="1:63" s="5" customFormat="1" ht="23.25" customHeight="1" thickBot="1" x14ac:dyDescent="0.35">
      <c r="A14" s="100"/>
      <c r="B14" s="101"/>
      <c r="C14" s="101"/>
      <c r="D14" s="102"/>
      <c r="E14" s="76" t="s">
        <v>3</v>
      </c>
      <c r="F14" s="77"/>
      <c r="G14" s="77"/>
      <c r="H14" s="78"/>
      <c r="I14" s="74">
        <v>1408</v>
      </c>
      <c r="J14" s="75"/>
      <c r="K14" s="27"/>
      <c r="L14" s="18"/>
      <c r="M14" s="4"/>
      <c r="N14" s="4"/>
      <c r="O14" s="4"/>
      <c r="P14" s="4"/>
      <c r="Q14" s="4"/>
      <c r="R14" s="100"/>
      <c r="S14" s="101"/>
      <c r="T14" s="101"/>
      <c r="U14" s="102"/>
      <c r="V14" s="130"/>
      <c r="W14" s="131"/>
      <c r="X14" s="131"/>
      <c r="Y14" s="132"/>
      <c r="Z14" s="174"/>
      <c r="AA14" s="175"/>
      <c r="AB14" s="176"/>
      <c r="AC14" s="17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</row>
    <row r="15" spans="1:63" ht="6" hidden="1" customHeight="1" thickBot="1" x14ac:dyDescent="0.35">
      <c r="A15" s="100"/>
      <c r="B15" s="101"/>
      <c r="C15" s="101"/>
      <c r="D15" s="102"/>
      <c r="E15" s="71" t="s">
        <v>10</v>
      </c>
      <c r="F15" s="72"/>
      <c r="G15" s="72"/>
      <c r="H15" s="73"/>
      <c r="I15" s="69">
        <f>I11/I14*100</f>
        <v>12.107954545454545</v>
      </c>
      <c r="J15" s="70"/>
      <c r="K15" s="32"/>
      <c r="L15" s="17"/>
      <c r="R15" s="100"/>
      <c r="S15" s="101"/>
      <c r="T15" s="101"/>
      <c r="U15" s="102"/>
      <c r="V15" s="133"/>
      <c r="W15" s="134"/>
      <c r="X15" s="134"/>
      <c r="Y15" s="135"/>
      <c r="Z15" s="177"/>
      <c r="AA15" s="178"/>
      <c r="AB15" s="179"/>
      <c r="AC15" s="19"/>
    </row>
    <row r="16" spans="1:63" ht="23.25" customHeight="1" thickBot="1" x14ac:dyDescent="0.4">
      <c r="A16" s="100"/>
      <c r="B16" s="101"/>
      <c r="C16" s="101"/>
      <c r="D16" s="102"/>
      <c r="E16" s="82" t="s">
        <v>5</v>
      </c>
      <c r="F16" s="83"/>
      <c r="G16" s="83"/>
      <c r="H16" s="84"/>
      <c r="I16" s="95">
        <v>66.09</v>
      </c>
      <c r="J16" s="96"/>
      <c r="K16" s="33"/>
      <c r="L16" s="18"/>
      <c r="R16" s="100"/>
      <c r="S16" s="101"/>
      <c r="T16" s="101"/>
      <c r="U16" s="102"/>
      <c r="V16" s="169" t="s">
        <v>3</v>
      </c>
      <c r="W16" s="159"/>
      <c r="X16" s="159"/>
      <c r="Y16" s="160"/>
      <c r="Z16" s="106">
        <v>1728</v>
      </c>
      <c r="AA16" s="107"/>
      <c r="AB16" s="108"/>
      <c r="AC16" s="20"/>
    </row>
    <row r="17" spans="1:29" ht="20.25" customHeight="1" thickBot="1" x14ac:dyDescent="0.4">
      <c r="A17" s="219"/>
      <c r="B17" s="220"/>
      <c r="C17" s="220"/>
      <c r="D17" s="221"/>
      <c r="E17" s="112" t="s">
        <v>7</v>
      </c>
      <c r="F17" s="113"/>
      <c r="G17" s="113"/>
      <c r="H17" s="114"/>
      <c r="I17" s="230">
        <f>I16/I14*100</f>
        <v>4.6938920454545459</v>
      </c>
      <c r="J17" s="231"/>
      <c r="K17" s="32"/>
      <c r="L17" s="11"/>
      <c r="R17" s="100"/>
      <c r="S17" s="101"/>
      <c r="T17" s="101"/>
      <c r="U17" s="102"/>
      <c r="V17" s="197" t="s">
        <v>9</v>
      </c>
      <c r="W17" s="161"/>
      <c r="X17" s="161"/>
      <c r="Y17" s="162"/>
      <c r="Z17" s="142">
        <f>Z13/Z16*100</f>
        <v>16.840277777777779</v>
      </c>
      <c r="AA17" s="143"/>
      <c r="AB17" s="144"/>
      <c r="AC17" s="21"/>
    </row>
    <row r="18" spans="1:29" ht="19.5" customHeight="1" thickBot="1" x14ac:dyDescent="0.4">
      <c r="A18" s="23"/>
      <c r="B18" s="6"/>
      <c r="C18" s="6"/>
      <c r="D18" s="6"/>
      <c r="E18" s="1"/>
      <c r="F18" s="1"/>
      <c r="G18" s="1"/>
      <c r="H18" s="1"/>
      <c r="I18" s="35"/>
      <c r="J18" s="42"/>
      <c r="K18" s="33"/>
      <c r="L18" s="10"/>
      <c r="R18" s="100"/>
      <c r="S18" s="101"/>
      <c r="T18" s="101"/>
      <c r="U18" s="102"/>
      <c r="V18" s="82" t="s">
        <v>5</v>
      </c>
      <c r="W18" s="83"/>
      <c r="X18" s="83"/>
      <c r="Y18" s="84"/>
      <c r="Z18" s="145">
        <v>122.49</v>
      </c>
      <c r="AA18" s="146"/>
      <c r="AB18" s="147"/>
      <c r="AC18" s="17"/>
    </row>
    <row r="19" spans="1:29" ht="22.5" customHeight="1" thickBot="1" x14ac:dyDescent="0.35">
      <c r="A19" s="23"/>
      <c r="B19" s="6"/>
      <c r="C19" s="6"/>
      <c r="D19" s="6"/>
      <c r="E19" s="1"/>
      <c r="F19" s="1"/>
      <c r="G19" s="1"/>
      <c r="H19" s="1"/>
      <c r="I19" s="35"/>
      <c r="J19" s="42"/>
      <c r="K19" s="33"/>
      <c r="L19" s="22"/>
      <c r="R19" s="103"/>
      <c r="S19" s="104"/>
      <c r="T19" s="104"/>
      <c r="U19" s="105"/>
      <c r="V19" s="163" t="s">
        <v>21</v>
      </c>
      <c r="W19" s="164"/>
      <c r="X19" s="164"/>
      <c r="Y19" s="165"/>
      <c r="Z19" s="109">
        <f>Z18/Z16*100</f>
        <v>7.0885416666666661</v>
      </c>
      <c r="AA19" s="110"/>
      <c r="AB19" s="111"/>
      <c r="AC19" s="18"/>
    </row>
    <row r="20" spans="1:29" ht="19.5" thickBot="1" x14ac:dyDescent="0.35">
      <c r="A20" s="24"/>
      <c r="B20" s="12"/>
      <c r="C20" s="12"/>
      <c r="D20" s="12"/>
      <c r="E20" s="1"/>
      <c r="F20" s="1"/>
      <c r="G20" s="1"/>
      <c r="H20" s="1"/>
      <c r="I20" s="36"/>
      <c r="J20" s="43"/>
      <c r="K20" s="33"/>
      <c r="L20" s="22"/>
      <c r="R20" s="79" t="s">
        <v>17</v>
      </c>
      <c r="S20" s="80"/>
      <c r="T20" s="80"/>
      <c r="U20" s="81"/>
      <c r="V20" s="121" t="s">
        <v>2</v>
      </c>
      <c r="W20" s="122"/>
      <c r="X20" s="122"/>
      <c r="Y20" s="123"/>
      <c r="Z20" s="148">
        <v>22</v>
      </c>
      <c r="AA20" s="149"/>
      <c r="AB20" s="150"/>
      <c r="AC20" s="17"/>
    </row>
    <row r="21" spans="1:29" ht="21" customHeight="1" thickBot="1" x14ac:dyDescent="0.35">
      <c r="A21" s="216" t="s">
        <v>16</v>
      </c>
      <c r="B21" s="217"/>
      <c r="C21" s="217"/>
      <c r="D21" s="218"/>
      <c r="E21" s="121" t="s">
        <v>2</v>
      </c>
      <c r="F21" s="122"/>
      <c r="G21" s="122"/>
      <c r="H21" s="123"/>
      <c r="I21" s="232">
        <v>10</v>
      </c>
      <c r="J21" s="233"/>
      <c r="K21" s="26"/>
      <c r="L21" s="17"/>
      <c r="R21" s="100" t="s">
        <v>14</v>
      </c>
      <c r="S21" s="101"/>
      <c r="T21" s="101"/>
      <c r="U21" s="102"/>
      <c r="V21" s="127" t="s">
        <v>6</v>
      </c>
      <c r="W21" s="128"/>
      <c r="X21" s="128"/>
      <c r="Y21" s="129"/>
      <c r="Z21" s="136">
        <v>170.48</v>
      </c>
      <c r="AA21" s="137"/>
      <c r="AB21" s="138"/>
      <c r="AC21" s="18"/>
    </row>
    <row r="22" spans="1:29" ht="18.75" x14ac:dyDescent="0.3">
      <c r="A22" s="97" t="s">
        <v>15</v>
      </c>
      <c r="B22" s="98"/>
      <c r="C22" s="223"/>
      <c r="D22" s="13"/>
      <c r="E22" s="127" t="s">
        <v>12</v>
      </c>
      <c r="F22" s="128"/>
      <c r="G22" s="128"/>
      <c r="H22" s="129"/>
      <c r="I22" s="226">
        <v>83.89</v>
      </c>
      <c r="J22" s="227"/>
      <c r="K22" s="28"/>
      <c r="L22" s="18"/>
      <c r="R22" s="100"/>
      <c r="S22" s="101"/>
      <c r="T22" s="101"/>
      <c r="U22" s="102"/>
      <c r="V22" s="130"/>
      <c r="W22" s="131"/>
      <c r="X22" s="131"/>
      <c r="Y22" s="132"/>
      <c r="Z22" s="145"/>
      <c r="AA22" s="146"/>
      <c r="AB22" s="170"/>
      <c r="AC22" s="11"/>
    </row>
    <row r="23" spans="1:29" ht="6.75" customHeight="1" thickBot="1" x14ac:dyDescent="0.35">
      <c r="A23" s="100"/>
      <c r="B23" s="101"/>
      <c r="C23" s="224"/>
      <c r="D23" s="7"/>
      <c r="E23" s="222"/>
      <c r="F23" s="157"/>
      <c r="G23" s="157"/>
      <c r="H23" s="158"/>
      <c r="I23" s="228"/>
      <c r="J23" s="229"/>
      <c r="K23" s="31"/>
      <c r="L23" s="22"/>
      <c r="R23" s="100"/>
      <c r="S23" s="101"/>
      <c r="T23" s="101"/>
      <c r="U23" s="102"/>
      <c r="V23" s="133"/>
      <c r="W23" s="134"/>
      <c r="X23" s="134"/>
      <c r="Y23" s="135"/>
      <c r="Z23" s="139"/>
      <c r="AA23" s="140"/>
      <c r="AB23" s="141"/>
      <c r="AC23" s="17"/>
    </row>
    <row r="24" spans="1:29" ht="25.5" customHeight="1" thickBot="1" x14ac:dyDescent="0.35">
      <c r="A24" s="100"/>
      <c r="B24" s="101"/>
      <c r="C24" s="224"/>
      <c r="D24" s="8"/>
      <c r="E24" s="169" t="s">
        <v>3</v>
      </c>
      <c r="F24" s="159"/>
      <c r="G24" s="159"/>
      <c r="H24" s="160"/>
      <c r="I24" s="74">
        <v>640</v>
      </c>
      <c r="J24" s="75"/>
      <c r="K24" s="33"/>
      <c r="L24" s="18"/>
      <c r="R24" s="100"/>
      <c r="S24" s="101"/>
      <c r="T24" s="101"/>
      <c r="U24" s="102"/>
      <c r="V24" s="169" t="s">
        <v>3</v>
      </c>
      <c r="W24" s="159"/>
      <c r="X24" s="159"/>
      <c r="Y24" s="160"/>
      <c r="Z24" s="106">
        <v>1408</v>
      </c>
      <c r="AA24" s="107"/>
      <c r="AB24" s="108"/>
      <c r="AC24" s="49"/>
    </row>
    <row r="25" spans="1:29" ht="19.5" customHeight="1" thickBot="1" x14ac:dyDescent="0.4">
      <c r="A25" s="100"/>
      <c r="B25" s="101"/>
      <c r="C25" s="224"/>
      <c r="D25" s="8"/>
      <c r="E25" s="71" t="s">
        <v>11</v>
      </c>
      <c r="F25" s="72"/>
      <c r="G25" s="72"/>
      <c r="H25" s="73"/>
      <c r="I25" s="234">
        <f>I22/I24*100</f>
        <v>13.1078125</v>
      </c>
      <c r="J25" s="235"/>
      <c r="K25" s="32"/>
      <c r="L25" s="22"/>
      <c r="R25" s="100"/>
      <c r="S25" s="101"/>
      <c r="T25" s="101"/>
      <c r="U25" s="102"/>
      <c r="V25" s="48" t="s">
        <v>10</v>
      </c>
      <c r="W25" s="45"/>
      <c r="X25" s="45"/>
      <c r="Y25" s="45"/>
      <c r="Z25" s="115">
        <f>Z21/Z24*100</f>
        <v>12.107954545454545</v>
      </c>
      <c r="AA25" s="116"/>
      <c r="AB25" s="117"/>
      <c r="AC25" s="49"/>
    </row>
    <row r="26" spans="1:29" ht="15" hidden="1" customHeight="1" x14ac:dyDescent="0.4">
      <c r="A26" s="100"/>
      <c r="B26" s="101"/>
      <c r="C26" s="224"/>
      <c r="D26" s="8"/>
      <c r="E26" s="82" t="s">
        <v>5</v>
      </c>
      <c r="F26" s="83"/>
      <c r="G26" s="83"/>
      <c r="H26" s="84"/>
      <c r="I26" s="74">
        <v>14.89</v>
      </c>
      <c r="J26" s="75"/>
      <c r="K26" s="27"/>
      <c r="L26" s="22"/>
      <c r="R26" s="100"/>
      <c r="S26" s="101"/>
      <c r="T26" s="101"/>
      <c r="U26" s="102"/>
      <c r="V26" s="82" t="s">
        <v>5</v>
      </c>
      <c r="W26" s="83"/>
      <c r="X26" s="83"/>
      <c r="Y26" s="84"/>
      <c r="Z26" s="51">
        <v>66.09</v>
      </c>
      <c r="AA26" s="52"/>
      <c r="AB26" s="46"/>
      <c r="AC26" s="17"/>
    </row>
    <row r="27" spans="1:29" ht="21" customHeight="1" thickBot="1" x14ac:dyDescent="0.35">
      <c r="A27" s="103"/>
      <c r="B27" s="104"/>
      <c r="C27" s="225"/>
      <c r="D27" s="9"/>
      <c r="E27" s="112" t="s">
        <v>7</v>
      </c>
      <c r="F27" s="113"/>
      <c r="G27" s="113"/>
      <c r="H27" s="114"/>
      <c r="I27" s="85">
        <f>I26/I24*100</f>
        <v>2.3265625000000001</v>
      </c>
      <c r="J27" s="86"/>
      <c r="K27" s="37"/>
      <c r="L27" s="22"/>
      <c r="R27" s="100"/>
      <c r="S27" s="101"/>
      <c r="T27" s="101"/>
      <c r="U27" s="102"/>
      <c r="V27" s="163" t="s">
        <v>21</v>
      </c>
      <c r="W27" s="164"/>
      <c r="X27" s="164"/>
      <c r="Y27" s="165"/>
      <c r="Z27" s="118">
        <f>Z26/Z24*100</f>
        <v>4.6938920454545459</v>
      </c>
      <c r="AA27" s="119"/>
      <c r="AB27" s="120"/>
      <c r="AC27" s="18"/>
    </row>
    <row r="28" spans="1:29" ht="19.5" thickBot="1" x14ac:dyDescent="0.35">
      <c r="A28" s="88" t="s">
        <v>4</v>
      </c>
      <c r="B28" s="89"/>
      <c r="C28" s="89"/>
      <c r="D28" s="89"/>
      <c r="E28" s="89"/>
      <c r="F28" s="89"/>
      <c r="G28" s="89"/>
      <c r="H28" s="89"/>
      <c r="I28" s="89"/>
      <c r="J28" s="89"/>
      <c r="K28" s="90"/>
      <c r="L28" s="11"/>
      <c r="R28" s="151" t="s">
        <v>16</v>
      </c>
      <c r="S28" s="152"/>
      <c r="T28" s="152"/>
      <c r="U28" s="153"/>
      <c r="V28" s="121" t="s">
        <v>2</v>
      </c>
      <c r="W28" s="122"/>
      <c r="X28" s="122"/>
      <c r="Y28" s="123"/>
      <c r="Z28" s="124">
        <v>10</v>
      </c>
      <c r="AA28" s="125"/>
      <c r="AB28" s="126"/>
      <c r="AC28" s="49"/>
    </row>
    <row r="29" spans="1:29" ht="21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19"/>
      <c r="R29" s="60" t="s">
        <v>20</v>
      </c>
      <c r="S29" s="61"/>
      <c r="T29" s="61"/>
      <c r="U29" s="62"/>
      <c r="V29" s="127" t="s">
        <v>6</v>
      </c>
      <c r="W29" s="128"/>
      <c r="X29" s="128"/>
      <c r="Y29" s="129"/>
      <c r="Z29" s="136">
        <v>83.89</v>
      </c>
      <c r="AA29" s="137"/>
      <c r="AB29" s="138"/>
      <c r="AC29" s="18"/>
    </row>
    <row r="30" spans="1:29" ht="25.5" customHeight="1" thickBot="1" x14ac:dyDescent="0.3">
      <c r="A30" s="1"/>
      <c r="B30" s="1"/>
      <c r="C30" s="1"/>
      <c r="D30" s="1"/>
      <c r="E30" s="1"/>
      <c r="F30" s="1"/>
      <c r="G30" s="1"/>
      <c r="H30" s="1"/>
      <c r="K30" s="1"/>
      <c r="L30" s="21"/>
      <c r="R30" s="63"/>
      <c r="S30" s="64"/>
      <c r="T30" s="64"/>
      <c r="U30" s="65"/>
      <c r="V30" s="130"/>
      <c r="W30" s="131"/>
      <c r="X30" s="131"/>
      <c r="Y30" s="132"/>
      <c r="Z30" s="139"/>
      <c r="AA30" s="140"/>
      <c r="AB30" s="141"/>
      <c r="AC30" s="49"/>
    </row>
    <row r="31" spans="1:29" ht="15" hidden="1" customHeight="1" x14ac:dyDescent="0.3">
      <c r="A31" s="1"/>
      <c r="B31" s="1"/>
      <c r="C31" s="1"/>
      <c r="D31" s="1"/>
      <c r="E31" s="1"/>
      <c r="F31" s="1"/>
      <c r="G31" s="1"/>
      <c r="H31" s="1"/>
      <c r="K31" s="1"/>
      <c r="L31" s="22"/>
      <c r="R31" s="63"/>
      <c r="S31" s="64"/>
      <c r="T31" s="64"/>
      <c r="U31" s="65"/>
      <c r="V31" s="133"/>
      <c r="W31" s="134"/>
      <c r="X31" s="134"/>
      <c r="Y31" s="135"/>
      <c r="Z31" s="53">
        <v>10</v>
      </c>
      <c r="AA31" s="54"/>
      <c r="AB31" s="55"/>
      <c r="AC31" s="22"/>
    </row>
    <row r="32" spans="1:29" ht="15" hidden="1" customHeight="1" x14ac:dyDescent="0.3">
      <c r="A32" s="1"/>
      <c r="B32" s="1"/>
      <c r="C32" s="1"/>
      <c r="D32" s="1"/>
      <c r="E32" s="1"/>
      <c r="F32" s="1"/>
      <c r="G32" s="1"/>
      <c r="H32" s="1"/>
      <c r="K32" s="1"/>
      <c r="L32" s="18"/>
      <c r="R32" s="63"/>
      <c r="S32" s="64"/>
      <c r="T32" s="64"/>
      <c r="U32" s="65"/>
      <c r="V32" s="128" t="s">
        <v>12</v>
      </c>
      <c r="W32" s="128"/>
      <c r="X32" s="128"/>
      <c r="Y32" s="129"/>
      <c r="Z32" s="56">
        <v>83.89</v>
      </c>
      <c r="AA32" s="57"/>
      <c r="AB32" s="55"/>
      <c r="AC32" s="22"/>
    </row>
    <row r="33" spans="1:29" ht="15" hidden="1" customHeight="1" x14ac:dyDescent="0.3">
      <c r="A33" s="1"/>
      <c r="B33" s="1"/>
      <c r="C33" s="1"/>
      <c r="D33" s="1"/>
      <c r="E33" s="1"/>
      <c r="F33" s="1"/>
      <c r="G33" s="1"/>
      <c r="H33" s="1"/>
      <c r="K33" s="1"/>
      <c r="L33" s="17"/>
      <c r="R33" s="63"/>
      <c r="S33" s="64"/>
      <c r="T33" s="64"/>
      <c r="U33" s="65"/>
      <c r="V33" s="157"/>
      <c r="W33" s="157"/>
      <c r="X33" s="157"/>
      <c r="Y33" s="158"/>
      <c r="Z33" s="58"/>
      <c r="AA33" s="59"/>
      <c r="AB33" s="55"/>
      <c r="AC33" s="11"/>
    </row>
    <row r="34" spans="1:29" ht="24" customHeight="1" thickBot="1" x14ac:dyDescent="0.3">
      <c r="A34" s="1"/>
      <c r="B34" s="1"/>
      <c r="C34" s="1"/>
      <c r="D34" s="1"/>
      <c r="E34" s="1"/>
      <c r="F34" s="1"/>
      <c r="G34" s="1"/>
      <c r="H34" s="1"/>
      <c r="K34" s="1"/>
      <c r="L34" s="15"/>
      <c r="R34" s="63"/>
      <c r="S34" s="64"/>
      <c r="T34" s="64"/>
      <c r="U34" s="65"/>
      <c r="V34" s="159" t="s">
        <v>3</v>
      </c>
      <c r="W34" s="159"/>
      <c r="X34" s="159"/>
      <c r="Y34" s="160"/>
      <c r="Z34" s="106">
        <v>640</v>
      </c>
      <c r="AA34" s="107"/>
      <c r="AB34" s="108"/>
      <c r="AC34" s="19"/>
    </row>
    <row r="35" spans="1:29" ht="32.25" customHeight="1" thickBot="1" x14ac:dyDescent="0.4">
      <c r="A35" s="1"/>
      <c r="B35" s="1"/>
      <c r="C35" s="1"/>
      <c r="D35" s="1"/>
      <c r="E35" s="1"/>
      <c r="F35" s="1"/>
      <c r="G35" s="1"/>
      <c r="H35" s="1"/>
      <c r="K35" s="1"/>
      <c r="L35" s="25"/>
      <c r="R35" s="63"/>
      <c r="S35" s="64"/>
      <c r="T35" s="64"/>
      <c r="U35" s="65"/>
      <c r="V35" s="161" t="s">
        <v>11</v>
      </c>
      <c r="W35" s="161"/>
      <c r="X35" s="161"/>
      <c r="Y35" s="162"/>
      <c r="Z35" s="166">
        <f>Z32/Z34*100</f>
        <v>13.1078125</v>
      </c>
      <c r="AA35" s="167"/>
      <c r="AB35" s="168"/>
      <c r="AC35" s="21"/>
    </row>
    <row r="36" spans="1:29" ht="24" customHeight="1" thickBot="1" x14ac:dyDescent="0.4">
      <c r="A36" s="1"/>
      <c r="B36" s="1"/>
      <c r="C36" s="1"/>
      <c r="D36" s="1"/>
      <c r="E36" s="1"/>
      <c r="F36" s="1"/>
      <c r="G36" s="1"/>
      <c r="H36" s="1"/>
      <c r="K36" s="1"/>
      <c r="L36" s="1"/>
      <c r="R36" s="63"/>
      <c r="S36" s="64"/>
      <c r="T36" s="64"/>
      <c r="U36" s="65"/>
      <c r="V36" s="83" t="s">
        <v>5</v>
      </c>
      <c r="W36" s="83"/>
      <c r="X36" s="83"/>
      <c r="Y36" s="84"/>
      <c r="Z36" s="106">
        <v>14.89</v>
      </c>
      <c r="AA36" s="107"/>
      <c r="AB36" s="108"/>
      <c r="AC36" s="49"/>
    </row>
    <row r="37" spans="1:29" ht="18" customHeight="1" thickBot="1" x14ac:dyDescent="0.35">
      <c r="A37" s="1"/>
      <c r="B37" s="1"/>
      <c r="C37" s="1"/>
      <c r="D37" s="1"/>
      <c r="E37" s="1"/>
      <c r="F37" s="1"/>
      <c r="G37" s="1"/>
      <c r="H37" s="1"/>
      <c r="K37" s="1"/>
      <c r="L37" s="1"/>
      <c r="R37" s="66"/>
      <c r="S37" s="67"/>
      <c r="T37" s="67"/>
      <c r="U37" s="68"/>
      <c r="V37" s="163" t="s">
        <v>21</v>
      </c>
      <c r="W37" s="164"/>
      <c r="X37" s="164"/>
      <c r="Y37" s="165"/>
      <c r="Z37" s="109">
        <f>Z36/Z34*100</f>
        <v>2.3265625000000001</v>
      </c>
      <c r="AA37" s="110"/>
      <c r="AB37" s="111"/>
      <c r="AC37" s="18"/>
    </row>
    <row r="38" spans="1:29" ht="22.5" customHeight="1" thickBot="1" x14ac:dyDescent="0.3">
      <c r="A38" s="1"/>
      <c r="B38" s="1"/>
      <c r="C38" s="1"/>
      <c r="D38" s="1"/>
      <c r="E38" s="1"/>
      <c r="F38" s="1"/>
      <c r="G38" s="1"/>
      <c r="H38" s="1"/>
      <c r="K38" s="1"/>
      <c r="L38" s="1"/>
      <c r="R38" s="88" t="s">
        <v>4</v>
      </c>
      <c r="S38" s="89"/>
      <c r="T38" s="89"/>
      <c r="U38" s="89"/>
      <c r="V38" s="89"/>
      <c r="W38" s="89"/>
      <c r="X38" s="89"/>
      <c r="Y38" s="89"/>
      <c r="Z38" s="89"/>
      <c r="AA38" s="89"/>
      <c r="AB38" s="90"/>
      <c r="AC38" s="17"/>
    </row>
    <row r="39" spans="1:29" ht="21" customHeight="1" thickBot="1" x14ac:dyDescent="0.3">
      <c r="A39" s="1"/>
      <c r="B39" s="1"/>
      <c r="C39" s="1"/>
      <c r="D39" s="1"/>
      <c r="E39" s="1"/>
      <c r="F39" s="1"/>
      <c r="G39" s="1"/>
      <c r="H39" s="1"/>
      <c r="K39" s="1"/>
      <c r="L39" s="1"/>
      <c r="AC39" s="15"/>
    </row>
    <row r="40" spans="1:29" ht="15.75" thickBot="1" x14ac:dyDescent="0.3">
      <c r="A40" s="1"/>
      <c r="B40" s="1"/>
      <c r="C40" s="1"/>
      <c r="D40" s="1"/>
      <c r="E40" s="1"/>
      <c r="F40" s="1"/>
      <c r="G40" s="1"/>
      <c r="H40" s="1"/>
      <c r="K40" s="1"/>
      <c r="L40" s="1"/>
      <c r="AC40" s="25"/>
    </row>
    <row r="41" spans="1:29" x14ac:dyDescent="0.25">
      <c r="A41" s="1"/>
      <c r="B41" s="1"/>
      <c r="C41" s="1"/>
      <c r="D41" s="1"/>
      <c r="E41" s="1"/>
      <c r="F41" s="1"/>
      <c r="G41" s="1"/>
      <c r="H41" s="1"/>
      <c r="K41" s="1"/>
      <c r="L41" s="1"/>
    </row>
    <row r="42" spans="1:29" x14ac:dyDescent="0.25">
      <c r="A42" s="1"/>
      <c r="B42" s="1"/>
      <c r="C42" s="1"/>
      <c r="D42" s="1"/>
      <c r="E42" s="1"/>
      <c r="F42" s="1"/>
      <c r="G42" s="1"/>
      <c r="H42" s="1"/>
      <c r="K42" s="1"/>
      <c r="L42" s="2"/>
    </row>
    <row r="43" spans="1:29" x14ac:dyDescent="0.25">
      <c r="A43" s="1"/>
      <c r="B43" s="1"/>
      <c r="C43" s="1"/>
      <c r="D43" s="1"/>
      <c r="E43" s="1"/>
      <c r="F43" s="1"/>
      <c r="G43" s="1"/>
      <c r="H43" s="1"/>
      <c r="K43" s="1"/>
    </row>
  </sheetData>
  <mergeCells count="100">
    <mergeCell ref="E3:H5"/>
    <mergeCell ref="E11:H13"/>
    <mergeCell ref="E22:H23"/>
    <mergeCell ref="A22:C27"/>
    <mergeCell ref="I27:J27"/>
    <mergeCell ref="I3:J4"/>
    <mergeCell ref="E27:H27"/>
    <mergeCell ref="E21:H21"/>
    <mergeCell ref="E24:H24"/>
    <mergeCell ref="I26:J26"/>
    <mergeCell ref="I17:J17"/>
    <mergeCell ref="I21:J21"/>
    <mergeCell ref="I22:J23"/>
    <mergeCell ref="I24:J24"/>
    <mergeCell ref="I25:J25"/>
    <mergeCell ref="I10:J10"/>
    <mergeCell ref="A21:D21"/>
    <mergeCell ref="A10:D10"/>
    <mergeCell ref="A11:D17"/>
    <mergeCell ref="E10:H10"/>
    <mergeCell ref="E25:H25"/>
    <mergeCell ref="E14:H14"/>
    <mergeCell ref="E15:H15"/>
    <mergeCell ref="E16:H16"/>
    <mergeCell ref="E17:H17"/>
    <mergeCell ref="R2:AC2"/>
    <mergeCell ref="R3:AC4"/>
    <mergeCell ref="R5:AC5"/>
    <mergeCell ref="V6:Y6"/>
    <mergeCell ref="R6:U6"/>
    <mergeCell ref="Z6:AB6"/>
    <mergeCell ref="Z13:AB15"/>
    <mergeCell ref="R7:U11"/>
    <mergeCell ref="V7:Y7"/>
    <mergeCell ref="Z7:AB7"/>
    <mergeCell ref="V8:Y8"/>
    <mergeCell ref="Z8:AB8"/>
    <mergeCell ref="V9:Y9"/>
    <mergeCell ref="V10:Y10"/>
    <mergeCell ref="V11:Y11"/>
    <mergeCell ref="V12:Y12"/>
    <mergeCell ref="R13:U19"/>
    <mergeCell ref="V13:Y15"/>
    <mergeCell ref="V16:Y16"/>
    <mergeCell ref="V17:Y17"/>
    <mergeCell ref="V18:Y18"/>
    <mergeCell ref="V19:Y19"/>
    <mergeCell ref="V24:Y24"/>
    <mergeCell ref="V26:Y26"/>
    <mergeCell ref="V27:Y27"/>
    <mergeCell ref="Z21:AB23"/>
    <mergeCell ref="Z24:AB24"/>
    <mergeCell ref="R38:AB38"/>
    <mergeCell ref="R28:U28"/>
    <mergeCell ref="Z9:AB9"/>
    <mergeCell ref="Z10:AB10"/>
    <mergeCell ref="Z11:AB11"/>
    <mergeCell ref="Z12:AB12"/>
    <mergeCell ref="V32:Y33"/>
    <mergeCell ref="V34:Y34"/>
    <mergeCell ref="V35:Y35"/>
    <mergeCell ref="V36:Y36"/>
    <mergeCell ref="V37:Y37"/>
    <mergeCell ref="Z35:AB35"/>
    <mergeCell ref="Z34:AB34"/>
    <mergeCell ref="V20:Y20"/>
    <mergeCell ref="R21:U27"/>
    <mergeCell ref="V21:Y23"/>
    <mergeCell ref="Z36:AB36"/>
    <mergeCell ref="Z37:AB37"/>
    <mergeCell ref="E9:H9"/>
    <mergeCell ref="I8:J8"/>
    <mergeCell ref="E8:H8"/>
    <mergeCell ref="Z25:AB25"/>
    <mergeCell ref="Z27:AB27"/>
    <mergeCell ref="V28:Y28"/>
    <mergeCell ref="Z28:AB28"/>
    <mergeCell ref="V29:Y31"/>
    <mergeCell ref="Z29:AB30"/>
    <mergeCell ref="Z16:AB16"/>
    <mergeCell ref="Z17:AB17"/>
    <mergeCell ref="Z18:AB18"/>
    <mergeCell ref="Z19:AB19"/>
    <mergeCell ref="Z20:AB20"/>
    <mergeCell ref="R29:U37"/>
    <mergeCell ref="I7:J7"/>
    <mergeCell ref="E7:H7"/>
    <mergeCell ref="I6:J6"/>
    <mergeCell ref="E6:H6"/>
    <mergeCell ref="R12:U12"/>
    <mergeCell ref="E26:H26"/>
    <mergeCell ref="I9:J9"/>
    <mergeCell ref="R20:U20"/>
    <mergeCell ref="A29:K29"/>
    <mergeCell ref="A28:K28"/>
    <mergeCell ref="I11:J12"/>
    <mergeCell ref="I14:J14"/>
    <mergeCell ref="I15:J15"/>
    <mergeCell ref="I16:J16"/>
    <mergeCell ref="A3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Doriana Cabras</dc:creator>
  <cp:lastModifiedBy>Doriana Cabras</cp:lastModifiedBy>
  <cp:lastPrinted>2018-04-23T07:28:23Z</cp:lastPrinted>
  <dcterms:created xsi:type="dcterms:W3CDTF">2018-04-11T10:45:20Z</dcterms:created>
  <dcterms:modified xsi:type="dcterms:W3CDTF">2018-04-23T09:28:39Z</dcterms:modified>
</cp:coreProperties>
</file>